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калькулятор" sheetId="4" r:id="rId1"/>
  </sheets>
  <calcPr calcId="145621"/>
</workbook>
</file>

<file path=xl/calcChain.xml><?xml version="1.0" encoding="utf-8"?>
<calcChain xmlns="http://schemas.openxmlformats.org/spreadsheetml/2006/main">
  <c r="B12" i="4" l="1"/>
  <c r="B13" i="4"/>
  <c r="B10" i="4"/>
  <c r="B24" i="4" l="1"/>
  <c r="B20" i="4"/>
  <c r="B23" i="4"/>
  <c r="B19" i="4"/>
  <c r="B26" i="4"/>
  <c r="B22" i="4"/>
  <c r="B18" i="4"/>
  <c r="B25" i="4"/>
  <c r="B21" i="4"/>
  <c r="B17" i="4"/>
  <c r="B27" i="4" l="1"/>
</calcChain>
</file>

<file path=xl/sharedStrings.xml><?xml version="1.0" encoding="utf-8"?>
<sst xmlns="http://schemas.openxmlformats.org/spreadsheetml/2006/main" count="39" uniqueCount="22">
  <si>
    <t>Укажите уплаченные Вами налоговые отчисления:</t>
  </si>
  <si>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</si>
  <si>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</si>
  <si>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</si>
  <si>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</si>
  <si>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</si>
  <si>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</si>
  <si>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</si>
  <si>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</si>
  <si>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</si>
  <si>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</si>
  <si>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</si>
  <si>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</si>
  <si>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Физическая культура и спорт</t>
  </si>
  <si>
    <t>Средства массовой информации</t>
  </si>
  <si>
    <t>ИТОГО</t>
  </si>
  <si>
    <t>Охрана окружающей среды</t>
  </si>
  <si>
    <t>Бюджетный калькулятор на 2021 год</t>
  </si>
  <si>
    <t>Поступления в бюджет субьекта (Нижегородская обл.)</t>
  </si>
  <si>
    <t>Поступления в бюджет Воскресенского муниципального района</t>
  </si>
  <si>
    <t>Средства, поступившие в бюджет Воскресенского муниципального района от уплаченных Вами налоговых платежей, будут направлены на: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</si>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</sst>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b/>
      <i/>
      <sz val="22"/>
      <color indexed="8"/>
      <name val="Monotype Corsiva"/>
      <family val="4"/>
      <charset val="204"/>
    </font>
    <font>
      <b/>
      <sz val="14"/>
      <color theme="5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1" fillId="4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vertic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topLeftCell="A4" zoomScaleNormal="100" zoomScaleSheetLayoutView="100" workbookViewId="0">
      <selection activeCell="I16" sqref="I16"/>
    </sheetView>
  </sheetViews>
  <sheetFormatPr defaultRowHeight="18.75" x14ac:dyDescent="0.3"/>
  <cols>
    <col min="1" max="1" width="55" style="2" customWidth="1"/>
    <col min="2" max="2" width="16.7109375" style="2" customWidth="1"/>
    <col min="3" max="3" width="9.140625" style="2"/>
  </cols>
  <sheetData>
    <row r="1" spans="1:3" ht="29.25" x14ac:dyDescent="0.5">
      <c r="A1" s="20" t="s">
        <v>17</v>
      </c>
      <c r="B1" s="20"/>
      <c r="C1" s="20"/>
    </row>
    <row r="2" spans="1:3" ht="29.25" x14ac:dyDescent="0.5">
      <c r="A2" s="15"/>
      <c r="B2" s="15"/>
      <c r="C2" s="15"/>
    </row>
    <row r="4" spans="1:3" x14ac:dyDescent="0.3">
      <c r="A4" s="22" t="s">
        <v>0</v>
      </c>
      <c r="B4" s="18"/>
      <c r="C4" s="18"/>
    </row>
    <row r="6" spans="1:3" x14ac:dyDescent="0.3">
      <c r="A6" s="6" t="s">
        <v>1</v>
      </c>
      <c r="B6" s="7">
        <v>0</v>
      </c>
      <c r="C6" s="2" t="s">
        <v>2</v>
      </c>
    </row>
    <row r="7" spans="1:3" x14ac:dyDescent="0.3">
      <c r="A7" s="6" t="s">
        <v>3</v>
      </c>
      <c r="B7" s="7">
        <v>0</v>
      </c>
      <c r="C7" s="2" t="s">
        <v>2</v>
      </c>
    </row>
    <row r="8" spans="1:3" x14ac:dyDescent="0.3">
      <c r="A8" s="6" t="s">
        <v>4</v>
      </c>
      <c r="B8" s="7">
        <v>0</v>
      </c>
      <c r="C8" s="2" t="s">
        <v>2</v>
      </c>
    </row>
    <row r="9" spans="1:3" x14ac:dyDescent="0.3">
      <c r="A9" s="6" t="s">
        <v>5</v>
      </c>
      <c r="B9" s="7">
        <v>0</v>
      </c>
      <c r="C9" s="2" t="s">
        <v>2</v>
      </c>
    </row>
    <row r="10" spans="1:3" x14ac:dyDescent="0.3">
      <c r="A10" s="8" t="s">
        <v>6</v>
      </c>
      <c r="B10" s="9">
        <f>SUM(B6:B9)</f>
        <v>0</v>
      </c>
      <c r="C10" s="2" t="s">
        <v>2</v>
      </c>
    </row>
    <row r="11" spans="1:3" x14ac:dyDescent="0.3">
      <c r="A11" s="1"/>
      <c r="B11" s="4"/>
    </row>
    <row r="12" spans="1:3" ht="37.5" x14ac:dyDescent="0.3">
      <c r="A12" s="16" t="s">
        <v>18</v>
      </c>
      <c r="B12" s="12">
        <f>B9</f>
        <v>0</v>
      </c>
      <c r="C12" s="2" t="s">
        <v>2</v>
      </c>
    </row>
    <row r="13" spans="1:3" ht="39" customHeight="1" x14ac:dyDescent="0.3">
      <c r="A13" s="17" t="s">
        <v>19</v>
      </c>
      <c r="B13" s="12">
        <f>B6+B7+B8</f>
        <v>0</v>
      </c>
      <c r="C13" s="2" t="s">
        <v>2</v>
      </c>
    </row>
    <row r="14" spans="1:3" x14ac:dyDescent="0.3">
      <c r="A14" s="1"/>
      <c r="B14" s="4"/>
    </row>
    <row r="15" spans="1:3" ht="60" customHeight="1" x14ac:dyDescent="0.3">
      <c r="A15" s="23" t="s">
        <v>20</v>
      </c>
      <c r="B15" s="19"/>
      <c r="C15" s="19"/>
    </row>
    <row r="16" spans="1:3" x14ac:dyDescent="0.3">
      <c r="A16" s="3"/>
      <c r="B16" s="5"/>
    </row>
    <row r="17" spans="1:3" x14ac:dyDescent="0.3">
      <c r="A17" s="11" t="s">
        <v>7</v>
      </c>
      <c r="B17" s="10">
        <f>B13*7.4/100</f>
        <v>0</v>
      </c>
      <c r="C17" s="2" t="s">
        <v>2</v>
      </c>
    </row>
    <row r="18" spans="1:3" ht="38.25" customHeight="1" x14ac:dyDescent="0.3">
      <c r="A18" s="21" t="s">
        <v>21</v>
      </c>
      <c r="B18" s="10">
        <f>B13*2.8/100</f>
        <v>0</v>
      </c>
      <c r="C18" s="2" t="s">
        <v>2</v>
      </c>
    </row>
    <row r="19" spans="1:3" x14ac:dyDescent="0.3">
      <c r="A19" s="11" t="s">
        <v>8</v>
      </c>
      <c r="B19" s="10">
        <f>B13*6.7/100</f>
        <v>0</v>
      </c>
      <c r="C19" s="2" t="s">
        <v>2</v>
      </c>
    </row>
    <row r="20" spans="1:3" x14ac:dyDescent="0.3">
      <c r="A20" s="11" t="s">
        <v>9</v>
      </c>
      <c r="B20" s="10">
        <f>B13*6.5/100</f>
        <v>0</v>
      </c>
      <c r="C20" s="2" t="s">
        <v>2</v>
      </c>
    </row>
    <row r="21" spans="1:3" x14ac:dyDescent="0.3">
      <c r="A21" s="11" t="s">
        <v>16</v>
      </c>
      <c r="B21" s="10">
        <f>B13*0.5/100</f>
        <v>0</v>
      </c>
      <c r="C21" s="2" t="s">
        <v>2</v>
      </c>
    </row>
    <row r="22" spans="1:3" x14ac:dyDescent="0.3">
      <c r="A22" s="11" t="s">
        <v>10</v>
      </c>
      <c r="B22" s="10">
        <f>B13*62/100</f>
        <v>0</v>
      </c>
      <c r="C22" s="2" t="s">
        <v>2</v>
      </c>
    </row>
    <row r="23" spans="1:3" x14ac:dyDescent="0.3">
      <c r="A23" s="11" t="s">
        <v>11</v>
      </c>
      <c r="B23" s="10">
        <f>B13*10.1/100</f>
        <v>0</v>
      </c>
      <c r="C23" s="2" t="s">
        <v>2</v>
      </c>
    </row>
    <row r="24" spans="1:3" x14ac:dyDescent="0.3">
      <c r="A24" s="11" t="s">
        <v>12</v>
      </c>
      <c r="B24" s="10">
        <f>B13*3.5/100</f>
        <v>0</v>
      </c>
      <c r="C24" s="2" t="s">
        <v>2</v>
      </c>
    </row>
    <row r="25" spans="1:3" x14ac:dyDescent="0.3">
      <c r="A25" s="11" t="s">
        <v>13</v>
      </c>
      <c r="B25" s="10">
        <f>B13*0.1/100</f>
        <v>0</v>
      </c>
      <c r="C25" s="2" t="s">
        <v>2</v>
      </c>
    </row>
    <row r="26" spans="1:3" x14ac:dyDescent="0.3">
      <c r="A26" s="11" t="s">
        <v>14</v>
      </c>
      <c r="B26" s="10">
        <f>B13*0.4/100</f>
        <v>0</v>
      </c>
      <c r="C26" s="2" t="s">
        <v>2</v>
      </c>
    </row>
    <row r="27" spans="1:3" x14ac:dyDescent="0.3">
      <c r="A27" s="13" t="s">
        <v>15</v>
      </c>
      <c r="B27" s="14">
        <f>SUM(B17:B26)</f>
        <v>0</v>
      </c>
      <c r="C27" s="2" t="s">
        <v>2</v>
      </c>
    </row>
  </sheetData>
  <mergeCells count="3">
    <mergeCell ref="A4:C4"/>
    <mergeCell ref="A15:C15"/>
    <mergeCell ref="A1:C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Морозова Ирина Витальевна</cp:lastModifiedBy>
  <cp:lastPrinted>2022-03-25T08:05:06Z</cp:lastPrinted>
  <dcterms:created xsi:type="dcterms:W3CDTF">1996-10-08T23:32:33Z</dcterms:created>
  <dcterms:modified xsi:type="dcterms:W3CDTF">2022-03-25T08:08:48Z</dcterms:modified>
</cp:coreProperties>
</file>