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E6" i="1"/>
  <c r="E5" i="1" s="1"/>
  <c r="D6" i="1"/>
  <c r="D5" i="1" s="1"/>
  <c r="F5" i="1" l="1"/>
  <c r="F6" i="1"/>
</calcChain>
</file>

<file path=xl/sharedStrings.xml><?xml version="1.0" encoding="utf-8"?>
<sst xmlns="http://schemas.openxmlformats.org/spreadsheetml/2006/main" count="28" uniqueCount="28">
  <si>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</si>
  <si>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</si>
  <si>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</si>
  <si>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</si>
  <si>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</si>
  <si>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</si>
  <si>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</si>
  <si>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</si>
  <si>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</si>
  <si>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</si>
  <si>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</si>
  <si>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</si>
  <si>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</si>
  <si>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</si>
  <si>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</si>
  <si>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</si>
  <si>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</si>
  <si>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</si>
  <si>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</si>
  <si>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</si>
  <si>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</si>
  <si>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</si>
  <si>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</si>
  <si>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</si>
  <si>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</si>
  <si>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</si>
  <si>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Исполнено на 01.07.2021г., тыс.руб.</t>
  </si>
  <si>
    <t>Исполнение бюджета Воскресенского муниципального района по программным и непрограммным расходам по состоянию на 01.07.2021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</si>
</sst>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1" applyFont="1" applyBorder="1" applyAlignment="1">
      <alignment horizontal="center" wrapText="1"/>
    </xf>
    <xf numFmtId="43" fontId="2" fillId="0" borderId="1" xfId="1" applyFont="1" applyBorder="1"/>
    <xf numFmtId="43" fontId="3" fillId="0" borderId="1" xfId="1" applyFont="1" applyBorder="1"/>
    <xf numFmtId="4" fontId="2" fillId="0" borderId="0" xfId="0" applyNumberFormat="1" applyFont="1"/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>
      <selection activeCell="C2" sqref="C2:F2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7.28515625" style="1" customWidth="1"/>
    <col min="6" max="6" width="16.28515625" style="1" customWidth="1"/>
    <col min="7" max="7" width="16.7109375" style="1" customWidth="1"/>
    <col min="8" max="8" width="21.85546875" style="1" customWidth="1"/>
    <col min="9" max="16384" width="9.140625" style="1"/>
  </cols>
  <sheetData>
    <row r="2" spans="2:8" ht="45.75" customHeight="1" x14ac:dyDescent="0.35">
      <c r="C2" s="11" t="s">
        <v>27</v>
      </c>
      <c r="D2" s="11"/>
      <c r="E2" s="11"/>
      <c r="F2" s="11"/>
    </row>
    <row r="4" spans="2:8" ht="45" x14ac:dyDescent="0.25">
      <c r="B4" s="2" t="s">
        <v>2</v>
      </c>
      <c r="C4" s="2" t="s">
        <v>0</v>
      </c>
      <c r="D4" s="2" t="s">
        <v>3</v>
      </c>
      <c r="E4" s="2" t="s">
        <v>26</v>
      </c>
      <c r="F4" s="2" t="s">
        <v>1</v>
      </c>
    </row>
    <row r="5" spans="2:8" x14ac:dyDescent="0.25">
      <c r="B5" s="2"/>
      <c r="C5" s="3" t="s">
        <v>6</v>
      </c>
      <c r="D5" s="7">
        <f>D6+D26</f>
        <v>845091.14</v>
      </c>
      <c r="E5" s="7">
        <f>E6+E26</f>
        <v>306858.15499999991</v>
      </c>
      <c r="F5" s="9">
        <f t="shared" ref="F5:F6" si="0">E5*100/D5</f>
        <v>36.310658161674716</v>
      </c>
      <c r="G5" s="10"/>
      <c r="H5" s="10"/>
    </row>
    <row r="6" spans="2:8" x14ac:dyDescent="0.25">
      <c r="B6" s="2"/>
      <c r="C6" s="3" t="s">
        <v>7</v>
      </c>
      <c r="D6" s="7">
        <f>SUM(D7:D25)</f>
        <v>776636.79700000002</v>
      </c>
      <c r="E6" s="7">
        <f>SUM(E7:E25)</f>
        <v>285626.16499999992</v>
      </c>
      <c r="F6" s="9">
        <f t="shared" si="0"/>
        <v>36.777315484318976</v>
      </c>
    </row>
    <row r="7" spans="2:8" ht="30" customHeight="1" x14ac:dyDescent="0.25">
      <c r="B7" s="4">
        <v>1</v>
      </c>
      <c r="C7" s="5" t="s">
        <v>4</v>
      </c>
      <c r="D7" s="8">
        <v>411420.03600000002</v>
      </c>
      <c r="E7" s="8">
        <v>175860.76300000001</v>
      </c>
      <c r="F7" s="8">
        <f>E7*100/D7</f>
        <v>42.744822228346699</v>
      </c>
    </row>
    <row r="8" spans="2:8" ht="28.5" customHeight="1" x14ac:dyDescent="0.25">
      <c r="B8" s="4">
        <v>2</v>
      </c>
      <c r="C8" s="5" t="s">
        <v>5</v>
      </c>
      <c r="D8" s="8">
        <v>315</v>
      </c>
      <c r="E8" s="8">
        <v>67.614999999999995</v>
      </c>
      <c r="F8" s="8">
        <f t="shared" ref="F8:F26" si="1">E8*100/D8</f>
        <v>21.465079365079362</v>
      </c>
    </row>
    <row r="9" spans="2:8" ht="29.25" customHeight="1" x14ac:dyDescent="0.25">
      <c r="B9" s="4">
        <v>3</v>
      </c>
      <c r="C9" s="5" t="s">
        <v>8</v>
      </c>
      <c r="D9" s="8">
        <v>1006.823</v>
      </c>
      <c r="E9" s="8">
        <v>141.65799999999999</v>
      </c>
      <c r="F9" s="8">
        <f t="shared" si="1"/>
        <v>14.069801742709492</v>
      </c>
    </row>
    <row r="10" spans="2:8" ht="32.25" customHeight="1" x14ac:dyDescent="0.25">
      <c r="B10" s="4">
        <v>4</v>
      </c>
      <c r="C10" s="5" t="s">
        <v>9</v>
      </c>
      <c r="D10" s="8">
        <v>163665.823</v>
      </c>
      <c r="E10" s="8">
        <v>8883.1380000000008</v>
      </c>
      <c r="F10" s="8">
        <f t="shared" si="1"/>
        <v>5.427607204223694</v>
      </c>
    </row>
    <row r="11" spans="2:8" ht="32.25" customHeight="1" x14ac:dyDescent="0.25">
      <c r="B11" s="4">
        <v>5</v>
      </c>
      <c r="C11" s="5" t="s">
        <v>10</v>
      </c>
      <c r="D11" s="8">
        <v>10304.843000000001</v>
      </c>
      <c r="E11" s="8">
        <v>4812.7659999999996</v>
      </c>
      <c r="F11" s="8">
        <f t="shared" si="1"/>
        <v>46.703923582338902</v>
      </c>
    </row>
    <row r="12" spans="2:8" ht="29.25" customHeight="1" x14ac:dyDescent="0.25">
      <c r="B12" s="4">
        <v>7</v>
      </c>
      <c r="C12" s="5" t="s">
        <v>11</v>
      </c>
      <c r="D12" s="8">
        <v>1490.1</v>
      </c>
      <c r="E12" s="8">
        <v>50</v>
      </c>
      <c r="F12" s="8">
        <f t="shared" si="1"/>
        <v>3.3554794980202671</v>
      </c>
    </row>
    <row r="13" spans="2:8" ht="32.25" customHeight="1" x14ac:dyDescent="0.25">
      <c r="B13" s="4">
        <v>8</v>
      </c>
      <c r="C13" s="5" t="s">
        <v>12</v>
      </c>
      <c r="D13" s="8">
        <v>10568.575000000001</v>
      </c>
      <c r="E13" s="8">
        <v>7693.74</v>
      </c>
      <c r="F13" s="8">
        <f t="shared" si="1"/>
        <v>72.798272236323243</v>
      </c>
    </row>
    <row r="14" spans="2:8" ht="30.75" customHeight="1" x14ac:dyDescent="0.25">
      <c r="B14" s="4">
        <v>9</v>
      </c>
      <c r="C14" s="5" t="s">
        <v>13</v>
      </c>
      <c r="D14" s="8">
        <v>80117.009999999995</v>
      </c>
      <c r="E14" s="8">
        <v>36671.781999999999</v>
      </c>
      <c r="F14" s="8">
        <f t="shared" si="1"/>
        <v>45.772779088984976</v>
      </c>
    </row>
    <row r="15" spans="2:8" ht="30.75" customHeight="1" x14ac:dyDescent="0.25">
      <c r="B15" s="4">
        <v>10</v>
      </c>
      <c r="C15" s="5" t="s">
        <v>14</v>
      </c>
      <c r="D15" s="8">
        <v>4110.6239999999998</v>
      </c>
      <c r="E15" s="8">
        <v>1754.684</v>
      </c>
      <c r="F15" s="8">
        <f t="shared" si="1"/>
        <v>42.686560483274562</v>
      </c>
    </row>
    <row r="16" spans="2:8" ht="57.75" customHeight="1" x14ac:dyDescent="0.25">
      <c r="B16" s="4">
        <v>11</v>
      </c>
      <c r="C16" s="5" t="s">
        <v>15</v>
      </c>
      <c r="D16" s="8">
        <v>5154.43</v>
      </c>
      <c r="E16" s="8">
        <v>2389.6610000000001</v>
      </c>
      <c r="F16" s="8">
        <f t="shared" si="1"/>
        <v>46.361304741746416</v>
      </c>
    </row>
    <row r="17" spans="2:6" ht="30" customHeight="1" x14ac:dyDescent="0.25">
      <c r="B17" s="4">
        <v>12</v>
      </c>
      <c r="C17" s="5" t="s">
        <v>16</v>
      </c>
      <c r="D17" s="8">
        <v>11255.701999999999</v>
      </c>
      <c r="E17" s="8">
        <v>3875.5140000000001</v>
      </c>
      <c r="F17" s="8">
        <f t="shared" si="1"/>
        <v>34.431561887477123</v>
      </c>
    </row>
    <row r="18" spans="2:6" ht="32.25" customHeight="1" x14ac:dyDescent="0.25">
      <c r="B18" s="4">
        <v>13</v>
      </c>
      <c r="C18" s="5" t="s">
        <v>17</v>
      </c>
      <c r="D18" s="8">
        <v>2676.2260000000001</v>
      </c>
      <c r="E18" s="8">
        <v>1105.845</v>
      </c>
      <c r="F18" s="8">
        <f t="shared" si="1"/>
        <v>41.321061823627751</v>
      </c>
    </row>
    <row r="19" spans="2:6" ht="32.25" customHeight="1" x14ac:dyDescent="0.25">
      <c r="B19" s="4">
        <v>14</v>
      </c>
      <c r="C19" s="5" t="s">
        <v>18</v>
      </c>
      <c r="D19" s="8">
        <v>68393.755000000005</v>
      </c>
      <c r="E19" s="8">
        <v>38907.421000000002</v>
      </c>
      <c r="F19" s="8">
        <f t="shared" si="1"/>
        <v>56.887388329533884</v>
      </c>
    </row>
    <row r="20" spans="2:6" ht="30" customHeight="1" x14ac:dyDescent="0.25">
      <c r="B20" s="4">
        <v>15</v>
      </c>
      <c r="C20" s="5" t="s">
        <v>19</v>
      </c>
      <c r="D20" s="8">
        <v>1720.22</v>
      </c>
      <c r="E20" s="8">
        <v>543.23599999999999</v>
      </c>
      <c r="F20" s="8">
        <f t="shared" si="1"/>
        <v>31.579449140226249</v>
      </c>
    </row>
    <row r="21" spans="2:6" ht="29.25" customHeight="1" x14ac:dyDescent="0.25">
      <c r="B21" s="4">
        <v>16</v>
      </c>
      <c r="C21" s="5" t="s">
        <v>20</v>
      </c>
      <c r="D21" s="8">
        <v>340</v>
      </c>
      <c r="E21" s="8">
        <v>300</v>
      </c>
      <c r="F21" s="8">
        <f t="shared" si="1"/>
        <v>88.235294117647058</v>
      </c>
    </row>
    <row r="22" spans="2:6" ht="30" customHeight="1" x14ac:dyDescent="0.25">
      <c r="B22" s="4">
        <v>17</v>
      </c>
      <c r="C22" s="5" t="s">
        <v>21</v>
      </c>
      <c r="D22" s="8">
        <v>60</v>
      </c>
      <c r="E22" s="8">
        <v>0</v>
      </c>
      <c r="F22" s="8">
        <f t="shared" si="1"/>
        <v>0</v>
      </c>
    </row>
    <row r="23" spans="2:6" ht="29.25" customHeight="1" x14ac:dyDescent="0.25">
      <c r="B23" s="4">
        <v>18</v>
      </c>
      <c r="C23" s="5" t="s">
        <v>22</v>
      </c>
      <c r="D23" s="8">
        <v>3760.03</v>
      </c>
      <c r="E23" s="8">
        <v>2506.442</v>
      </c>
      <c r="F23" s="8">
        <f t="shared" si="1"/>
        <v>66.660159626385962</v>
      </c>
    </row>
    <row r="24" spans="2:6" ht="30.75" customHeight="1" x14ac:dyDescent="0.25">
      <c r="B24" s="4">
        <v>19</v>
      </c>
      <c r="C24" s="5" t="s">
        <v>23</v>
      </c>
      <c r="D24" s="8">
        <v>88.6</v>
      </c>
      <c r="E24" s="8">
        <v>60.1</v>
      </c>
      <c r="F24" s="8">
        <f t="shared" si="1"/>
        <v>67.832957110609485</v>
      </c>
    </row>
    <row r="25" spans="2:6" ht="30" customHeight="1" x14ac:dyDescent="0.25">
      <c r="B25" s="4">
        <v>20</v>
      </c>
      <c r="C25" s="5" t="s">
        <v>24</v>
      </c>
      <c r="D25" s="8">
        <v>189</v>
      </c>
      <c r="E25" s="8">
        <v>1.8</v>
      </c>
      <c r="F25" s="8">
        <f t="shared" si="1"/>
        <v>0.95238095238095233</v>
      </c>
    </row>
    <row r="26" spans="2:6" x14ac:dyDescent="0.25">
      <c r="B26" s="4"/>
      <c r="C26" s="6" t="s">
        <v>25</v>
      </c>
      <c r="D26" s="9">
        <v>68454.342999999993</v>
      </c>
      <c r="E26" s="9">
        <v>21231.99</v>
      </c>
      <c r="F26" s="9">
        <f t="shared" si="1"/>
        <v>31.016278981744083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2022-03-30T05:56:44Z</dcterms:modified>
</cp:coreProperties>
</file>