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9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<sst xmlns="http://schemas.openxmlformats.org/spreadsheetml/2006/main" count="30" uniqueCount="30">
  <si>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</si>
  <si>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</si>
  <si>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</si>
  <si>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</si>
  <si>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</si>
  <si>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</si>
  <si>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</si>
  <si>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</si>
  <si>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</si>
  <si>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</si>
  <si>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</si>
  <si>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</si>
  <si>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</si>
  <si>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</si>
  <si>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</si>
  <si>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</si>
  <si>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</si>
  <si>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</si>
  <si>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</si>
  <si>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</si>
  <si>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</si>
  <si>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</si>
  <si>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</si>
  <si>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</si>
  <si>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</si>
  <si>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</si>
  <si>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</si>
  <si>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</si>
  <si>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01.09.2022 год</t>
  </si>
  <si>
    <t>Исполнено на 01.09.2022г.,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</si>
</sst>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4" workbookViewId="0">
      <selection activeCell="I5" sqref="I5:J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28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9"/>
      <c r="H4" s="9"/>
    </row>
    <row r="5" spans="2:12" x14ac:dyDescent="0.25">
      <c r="B5" s="2"/>
      <c r="C5" s="3" t="s">
        <v>6</v>
      </c>
      <c r="D5" s="13">
        <f>D6+D28</f>
        <v>960506.00000000023</v>
      </c>
      <c r="E5" s="13">
        <f>E6+E28</f>
        <v>482205.10000000003</v>
      </c>
      <c r="F5" s="14">
        <f t="shared" ref="F5:F6" si="0">E5*100/D5</f>
        <v>50.20323662736098</v>
      </c>
      <c r="G5" s="10"/>
      <c r="H5" s="10"/>
      <c r="I5" s="12"/>
      <c r="J5" s="11"/>
    </row>
    <row r="6" spans="2:12" x14ac:dyDescent="0.25">
      <c r="B6" s="2"/>
      <c r="C6" s="3" t="s">
        <v>7</v>
      </c>
      <c r="D6" s="13">
        <f>SUM(D7:D27)</f>
        <v>902897.70000000019</v>
      </c>
      <c r="E6" s="13">
        <f>SUM(E7:E27)</f>
        <v>446463.7</v>
      </c>
      <c r="F6" s="14">
        <f t="shared" si="0"/>
        <v>49.447872112200521</v>
      </c>
      <c r="G6" s="10"/>
      <c r="H6" s="10"/>
      <c r="I6" s="11"/>
      <c r="J6" s="11"/>
    </row>
    <row r="7" spans="2:12" ht="30" customHeight="1" x14ac:dyDescent="0.25">
      <c r="B7" s="4">
        <v>1</v>
      </c>
      <c r="C7" s="5" t="s">
        <v>4</v>
      </c>
      <c r="D7" s="15">
        <v>444211.5</v>
      </c>
      <c r="E7" s="15">
        <v>266114.90000000002</v>
      </c>
      <c r="F7" s="15">
        <f>E7*100/D7</f>
        <v>59.907251388133815</v>
      </c>
      <c r="G7" s="8"/>
      <c r="H7" s="8"/>
      <c r="I7" s="7"/>
      <c r="J7" s="9"/>
    </row>
    <row r="8" spans="2:12" ht="28.5" customHeight="1" x14ac:dyDescent="0.25">
      <c r="B8" s="4">
        <v>2</v>
      </c>
      <c r="C8" s="5" t="s">
        <v>5</v>
      </c>
      <c r="D8" s="15">
        <v>320</v>
      </c>
      <c r="E8" s="15">
        <v>93.7</v>
      </c>
      <c r="F8" s="15">
        <f t="shared" ref="F8:F28" si="1">E8*100/D8</f>
        <v>29.28125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5">
        <v>1306.5</v>
      </c>
      <c r="E9" s="15">
        <v>925</v>
      </c>
      <c r="F9" s="15">
        <f t="shared" si="1"/>
        <v>70.799846919249902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5">
        <v>185579.3</v>
      </c>
      <c r="E10" s="15">
        <v>17641.3</v>
      </c>
      <c r="F10" s="15">
        <f t="shared" si="1"/>
        <v>9.506070989598518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5">
        <v>9301</v>
      </c>
      <c r="E11" s="15">
        <v>6553.1</v>
      </c>
      <c r="F11" s="15">
        <f t="shared" si="1"/>
        <v>70.455864960756912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5">
        <v>4960.3</v>
      </c>
      <c r="E12" s="15">
        <v>0</v>
      </c>
      <c r="F12" s="15">
        <f t="shared" si="1"/>
        <v>0</v>
      </c>
      <c r="G12" s="8"/>
      <c r="H12" s="8"/>
      <c r="I12" s="16"/>
      <c r="J12" s="17"/>
      <c r="K12" s="9"/>
      <c r="L12" s="9"/>
    </row>
    <row r="13" spans="2:12" ht="32.25" customHeight="1" x14ac:dyDescent="0.25">
      <c r="B13" s="4">
        <v>8</v>
      </c>
      <c r="C13" s="5" t="s">
        <v>12</v>
      </c>
      <c r="D13" s="15">
        <v>14120.2</v>
      </c>
      <c r="E13" s="15">
        <v>9978</v>
      </c>
      <c r="F13" s="15">
        <f t="shared" si="1"/>
        <v>70.664721462868798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5">
        <v>105859.8</v>
      </c>
      <c r="E14" s="15">
        <v>65541.7</v>
      </c>
      <c r="F14" s="15">
        <f t="shared" si="1"/>
        <v>61.913682058722948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5">
        <v>3443.6</v>
      </c>
      <c r="E15" s="15">
        <v>2034</v>
      </c>
      <c r="F15" s="15">
        <f t="shared" si="1"/>
        <v>59.066093622952728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5">
        <v>6932.1</v>
      </c>
      <c r="E16" s="15">
        <v>4001.1</v>
      </c>
      <c r="F16" s="15">
        <f t="shared" si="1"/>
        <v>57.718440299476349</v>
      </c>
      <c r="G16" s="8"/>
      <c r="H16" s="8"/>
      <c r="I16" s="7"/>
    </row>
    <row r="17" spans="2:10" ht="30" customHeight="1" x14ac:dyDescent="0.25">
      <c r="B17" s="4">
        <v>12</v>
      </c>
      <c r="C17" s="5" t="s">
        <v>16</v>
      </c>
      <c r="D17" s="15">
        <v>24162.9</v>
      </c>
      <c r="E17" s="15">
        <v>8781.6</v>
      </c>
      <c r="F17" s="15">
        <f t="shared" si="1"/>
        <v>36.343319717418026</v>
      </c>
      <c r="G17" s="8"/>
      <c r="H17" s="8"/>
      <c r="I17" s="7"/>
    </row>
    <row r="18" spans="2:10" ht="32.25" customHeight="1" x14ac:dyDescent="0.25">
      <c r="B18" s="4">
        <v>13</v>
      </c>
      <c r="C18" s="5" t="s">
        <v>17</v>
      </c>
      <c r="D18" s="15">
        <v>2962.4</v>
      </c>
      <c r="E18" s="15">
        <v>1797.7</v>
      </c>
      <c r="F18" s="15">
        <f t="shared" si="1"/>
        <v>60.68390494193897</v>
      </c>
      <c r="G18" s="8"/>
      <c r="H18" s="8"/>
      <c r="I18" s="7"/>
    </row>
    <row r="19" spans="2:10" ht="32.25" customHeight="1" x14ac:dyDescent="0.25">
      <c r="B19" s="4">
        <v>14</v>
      </c>
      <c r="C19" s="5" t="s">
        <v>18</v>
      </c>
      <c r="D19" s="15">
        <v>72237.399999999994</v>
      </c>
      <c r="E19" s="15">
        <v>54160</v>
      </c>
      <c r="F19" s="15">
        <f t="shared" si="1"/>
        <v>74.97501294343374</v>
      </c>
      <c r="G19" s="8"/>
      <c r="H19" s="8"/>
      <c r="I19" s="7"/>
    </row>
    <row r="20" spans="2:10" ht="30" customHeight="1" x14ac:dyDescent="0.25">
      <c r="B20" s="4">
        <v>15</v>
      </c>
      <c r="C20" s="5" t="s">
        <v>19</v>
      </c>
      <c r="D20" s="15">
        <v>6095.8</v>
      </c>
      <c r="E20" s="15">
        <v>499.5</v>
      </c>
      <c r="F20" s="15">
        <f t="shared" si="1"/>
        <v>8.1941664752780596</v>
      </c>
      <c r="G20" s="8"/>
      <c r="H20" s="8"/>
      <c r="I20" s="7"/>
    </row>
    <row r="21" spans="2:10" ht="29.25" customHeight="1" x14ac:dyDescent="0.25">
      <c r="B21" s="4">
        <v>16</v>
      </c>
      <c r="C21" s="5" t="s">
        <v>20</v>
      </c>
      <c r="D21" s="15">
        <v>280.3</v>
      </c>
      <c r="E21" s="15">
        <v>274</v>
      </c>
      <c r="F21" s="15">
        <f t="shared" si="1"/>
        <v>97.752408134141987</v>
      </c>
      <c r="G21" s="8"/>
      <c r="H21" s="8"/>
      <c r="I21" s="7"/>
    </row>
    <row r="22" spans="2:10" ht="30" customHeight="1" x14ac:dyDescent="0.25">
      <c r="B22" s="4">
        <v>17</v>
      </c>
      <c r="C22" s="5" t="s">
        <v>21</v>
      </c>
      <c r="D22" s="15">
        <v>120.6</v>
      </c>
      <c r="E22" s="15">
        <v>59.2</v>
      </c>
      <c r="F22" s="15">
        <f t="shared" si="1"/>
        <v>49.087893864013267</v>
      </c>
      <c r="G22" s="8"/>
      <c r="H22" s="8"/>
      <c r="I22" s="7"/>
    </row>
    <row r="23" spans="2:10" ht="29.25" customHeight="1" x14ac:dyDescent="0.25">
      <c r="B23" s="4">
        <v>18</v>
      </c>
      <c r="C23" s="5" t="s">
        <v>22</v>
      </c>
      <c r="D23" s="15">
        <v>2402</v>
      </c>
      <c r="E23" s="15">
        <v>1997.8</v>
      </c>
      <c r="F23" s="15">
        <f t="shared" si="1"/>
        <v>83.172356369691926</v>
      </c>
      <c r="G23" s="7"/>
      <c r="H23" s="7"/>
      <c r="I23" s="7"/>
    </row>
    <row r="24" spans="2:10" ht="30.75" customHeight="1" x14ac:dyDescent="0.25">
      <c r="B24" s="4">
        <v>19</v>
      </c>
      <c r="C24" s="5" t="s">
        <v>23</v>
      </c>
      <c r="D24" s="15">
        <v>128.4</v>
      </c>
      <c r="E24" s="15">
        <v>40.200000000000003</v>
      </c>
      <c r="F24" s="15">
        <f t="shared" si="1"/>
        <v>31.308411214953274</v>
      </c>
      <c r="G24" s="8"/>
      <c r="H24" s="8"/>
      <c r="I24" s="7"/>
    </row>
    <row r="25" spans="2:10" ht="30" customHeight="1" x14ac:dyDescent="0.25">
      <c r="B25" s="4">
        <v>20</v>
      </c>
      <c r="C25" s="5" t="s">
        <v>24</v>
      </c>
      <c r="D25" s="15">
        <v>125</v>
      </c>
      <c r="E25" s="15">
        <v>68.8</v>
      </c>
      <c r="F25" s="15">
        <f t="shared" si="1"/>
        <v>55.04</v>
      </c>
      <c r="G25" s="8"/>
      <c r="H25" s="8"/>
      <c r="I25" s="7"/>
    </row>
    <row r="26" spans="2:10" ht="30" customHeight="1" x14ac:dyDescent="0.25">
      <c r="B26" s="4">
        <v>21</v>
      </c>
      <c r="C26" s="5" t="s">
        <v>26</v>
      </c>
      <c r="D26" s="15">
        <v>10320.700000000001</v>
      </c>
      <c r="E26" s="15">
        <v>1702.7</v>
      </c>
      <c r="F26" s="15">
        <f t="shared" si="1"/>
        <v>16.49791196333582</v>
      </c>
      <c r="G26" s="8"/>
      <c r="H26" s="8"/>
      <c r="I26" s="7"/>
    </row>
    <row r="27" spans="2:10" ht="30" customHeight="1" x14ac:dyDescent="0.25">
      <c r="B27" s="4">
        <v>22</v>
      </c>
      <c r="C27" s="5" t="s">
        <v>27</v>
      </c>
      <c r="D27" s="15">
        <v>8027.9</v>
      </c>
      <c r="E27" s="15">
        <v>4199.3999999999996</v>
      </c>
      <c r="F27" s="15">
        <f t="shared" si="1"/>
        <v>52.310068635633222</v>
      </c>
      <c r="G27" s="8"/>
      <c r="H27" s="8"/>
      <c r="I27" s="7"/>
    </row>
    <row r="28" spans="2:10" x14ac:dyDescent="0.25">
      <c r="B28" s="4"/>
      <c r="C28" s="6" t="s">
        <v>25</v>
      </c>
      <c r="D28" s="14">
        <v>57608.3</v>
      </c>
      <c r="E28" s="14">
        <v>35741.4</v>
      </c>
      <c r="F28" s="14">
        <f t="shared" si="1"/>
        <v>62.042101572169287</v>
      </c>
      <c r="G28" s="7"/>
      <c r="H28" s="7"/>
      <c r="I28" s="12"/>
      <c r="J28" s="11"/>
    </row>
    <row r="29" spans="2:10" x14ac:dyDescent="0.25">
      <c r="C29" s="18"/>
    </row>
    <row r="30" spans="2:10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2022-12-08T05:32:49Z</dcterms:modified>
</cp:coreProperties>
</file>