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<sst xmlns="http://schemas.openxmlformats.org/spreadsheetml/2006/main" count="687" uniqueCount="216">
  <si>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</si>
  <si>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</si>
  <si>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</si>
  <si>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</si>
  <si>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</si>
  <si>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</si>
  <si>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</si>
  <si>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</si>
  <si>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</si>
  <si>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</si>
  <si>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</si>
  <si>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</si>
  <si>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</si>
  <si>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</si>
  <si>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</si>
  <si>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</si>
  <si>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</si>
  <si>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</si>
  <si>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</si>
  <si>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</si>
  <si>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</si>
  <si>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</si>
  <si>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</si>
  <si>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</si>
  <si>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</si>
  <si>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</si>
  <si>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</si>
  <si>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</si>
  <si>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</si>
  <si>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</si>
  <si>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</si>
  <si>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</si>
  <si>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</si>
  <si>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</si>
  <si>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</si>
  <si>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</si>
  <si>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</si>
  <si>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</si>
  <si>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</si>
  <si>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</si>
  <si>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</si>
  <si>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</si>
  <si>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</si>
  <si>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</si>
  <si>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</si>
  <si>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</si>
  <si>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</si>
  <si>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</si>
  <si>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</si>
  <si>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</si>
  <si>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</si>
  <si>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</si>
  <si>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</si>
  <si>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</si>
  <si>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</si>
  <si>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</si>
  <si>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</si>
  <si>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</si>
  <si>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</si>
  <si>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</si>
  <si>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</si>
  <si>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</si>
  <si>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</si>
  <si>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</si>
  <si>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</si>
  <si>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</si>
  <si>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</si>
  <si>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</si>
  <si>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</si>
  <si>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</si>
  <si>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</si>
  <si>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</si>
  <si>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</si>
  <si>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</si>
  <si>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</si>
  <si>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</si>
  <si>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</si>
  <si>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</si>
  <si>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</si>
  <si>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</si>
  <si>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</si>
  <si>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</si>
  <si>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</si>
  <si>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</si>
  <si>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</si>
  <si>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</si>
  <si>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</si>
  <si>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</si>
  <si>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</si>
  <si>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</si>
  <si>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</si>
  <si>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</si>
  <si>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</si>
  <si>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</si>
  <si>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</si>
  <si>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</si>
  <si>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</si>
  <si>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</si>
  <si>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</si>
  <si>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</si>
  <si>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</si>
  <si>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</si>
  <si>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</si>
  <si>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</si>
  <si>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</si>
  <si>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</si>
  <si>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</si>
  <si>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</si>
  <si>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</si>
  <si>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</si>
  <si>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</si>
  <si>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</si>
  <si>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</si>
  <si>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</si>
  <si>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</si>
  <si>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</si>
  <si>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</si>
  <si>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</si>
  <si>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</si>
  <si>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</si>
  <si>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</si>
  <si>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</si>
  <si>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</si>
  <si>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</si>
  <si>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</si>
  <si>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</si>
  <si>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</si>
  <si>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</si>
  <si>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</si>
  <si>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</si>
  <si>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</si>
  <si>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</si>
  <si>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</si>
  <si>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</si>
  <si>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</si>
  <si>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</si>
  <si>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</si>
  <si>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</si>
  <si>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</si>
  <si>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</si>
  <si>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</si>
  <si>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</si>
  <si>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</si>
  <si>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</si>
  <si>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</si>
  <si>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</si>
  <si>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</si>
  <si>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</si>
  <si>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</si>
  <si>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</si>
  <si>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</si>
  <si>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</si>
  <si>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</si>
  <si>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</si>
  <si>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</si>
  <si>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</si>
  <si>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</si>
  <si>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</si>
  <si>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</si>
  <si>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</si>
  <si>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</si>
  <si>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</si>
  <si>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</si>
  <si>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01.09.2020</t>
  </si>
  <si>
    <t>Воскресенский муниципальный район</t>
  </si>
  <si>
    <t>Долг на 01.01.2020</t>
  </si>
  <si>
    <t>Долг на 01.09.2020</t>
  </si>
  <si>
    <t>Воскресенский муниципальный район  по состоянию на 01.09.2020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</si>
  <si>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</si>
  <si>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</si>
  <si>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</si>
  <si>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</si>
  <si>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</si>
  <si>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</si>
  <si>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</si>
  <si>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01.09.2020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</si>
  <si>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</si>
  <si>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</si>
  <si>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01.09.2020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</si>
  <si>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</si>
  <si>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</si>
  <si>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</si>
  <si>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</si>
  <si>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</si>
  <si>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</si>
  <si>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</si>
  <si>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</si>
  <si>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</si>
  <si>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
18.02.2020,  70 363,73
23.03.2020,  70 081,97
23.04.2020,  69 082,99
15.05.2020,  68 519,47
26.06.2020,  67 546,11
15.07.2020,  66 905,74
20.08.2020,  66 111,68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</si>
  <si>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</si>
  <si>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</si>
  <si>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</si>
  <si>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</si>
  <si>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</si>
  <si>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</si>
  <si>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</si>
  <si>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</t>
  </si>
  <si>
    <t>1 000 000,00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</si>
  <si>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
20.02.2020, № 2046 от 20.02.2020
19.03.2020, №3796 от 19.03.2020
23.04.2020, № 5630 от 23.04.2020
19.05.2020, № 7077
23.06.2020, № 8902
22.07.2020, № 10689
19.08.2020, № 12320</t>
  </si>
  <si>
    <t>75,62
195,34
189,04
195,34
195,34
176,44
195,34
189,04
195,34
189,04
195,34
195,34
189,04
195,34
189,04
195,34
195,34
176,44
195,34
189,04
195,34
189,04
195,34
195,34
189,04
195,34
183,56
110,23
110,11
103,01
110,11
106,56
110,11
106,56
110,11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</si>
  <si>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</si>
  <si>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</si>
  <si>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</si>
  <si>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</si>
  <si>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</si>
  <si>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</t>
  </si>
  <si>
    <t>120,55
169,86
169,86
164,38
164,38
169,86
169,86
153,42
169,86
164,38
169,86
164,38
169,86
169,86
164,38
169,86
164,38
169,59
169,40
158,47
169,40
163,93
169,40
163,93
169,40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</si>
  <si>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</si>
  <si>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</si>
  <si>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</si>
  <si>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</si>
  <si>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</si>
  <si>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</t>
  </si>
  <si>
    <t>83,84
152,88
147,95
152,63
152,46
142,62
152,46
147,54
152,46
147,54
152,46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</si>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</sst>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2021</v>
      </c>
      <c r="V4" s="12">
        <v>2022</v>
      </c>
      <c r="W4" s="12">
        <v>2023</v>
      </c>
      <c r="X4" s="12">
        <v>2024</v>
      </c>
      <c r="Y4" s="12">
        <v>2025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5100000</v>
      </c>
      <c r="D8" s="90">
        <v>0</v>
      </c>
      <c r="E8" s="90">
        <v>432.45</v>
      </c>
      <c r="F8" s="90">
        <v>431.97</v>
      </c>
      <c r="G8" s="90">
        <v>404.1</v>
      </c>
      <c r="H8" s="90">
        <v>431.97</v>
      </c>
      <c r="I8" s="90">
        <v>418.03</v>
      </c>
      <c r="J8" s="90">
        <v>431.97</v>
      </c>
      <c r="K8" s="90">
        <v>418.03</v>
      </c>
      <c r="L8" s="90">
        <v>431.97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3400.49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5100000</v>
      </c>
      <c r="D10" s="106">
        <f t="shared" si="0"/>
        <v>0</v>
      </c>
      <c r="E10" s="106">
        <f t="shared" si="0"/>
        <v>432.45</v>
      </c>
      <c r="F10" s="106">
        <f t="shared" si="0"/>
        <v>431.97</v>
      </c>
      <c r="G10" s="106">
        <f t="shared" si="0"/>
        <v>404.1</v>
      </c>
      <c r="H10" s="106">
        <f t="shared" si="0"/>
        <v>431.97</v>
      </c>
      <c r="I10" s="106">
        <f t="shared" si="0"/>
        <v>418.03</v>
      </c>
      <c r="J10" s="106">
        <f t="shared" si="0"/>
        <v>431.97</v>
      </c>
      <c r="K10" s="106">
        <f t="shared" si="0"/>
        <v>418.03</v>
      </c>
      <c r="L10" s="106">
        <f t="shared" si="0"/>
        <v>431.97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3400.49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5100000</v>
      </c>
      <c r="D17" s="90">
        <f t="shared" si="1"/>
        <v>0</v>
      </c>
      <c r="E17" s="90">
        <v>432.45</v>
      </c>
      <c r="F17" s="90">
        <v>431.97</v>
      </c>
      <c r="G17" s="90">
        <v>404.1</v>
      </c>
      <c r="H17" s="90">
        <v>431.97</v>
      </c>
      <c r="I17" s="90">
        <v>418.03</v>
      </c>
      <c r="J17" s="90">
        <v>431.97</v>
      </c>
      <c r="K17" s="90">
        <v>418.03</v>
      </c>
      <c r="L17" s="90">
        <v>431.97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3400.49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5100000</v>
      </c>
      <c r="D19" s="106">
        <f t="shared" si="2"/>
        <v>0</v>
      </c>
      <c r="E19" s="106">
        <f t="shared" si="2"/>
        <v>432.45</v>
      </c>
      <c r="F19" s="106">
        <f t="shared" si="2"/>
        <v>431.97</v>
      </c>
      <c r="G19" s="106">
        <f t="shared" si="2"/>
        <v>404.1</v>
      </c>
      <c r="H19" s="106">
        <f t="shared" si="2"/>
        <v>431.97</v>
      </c>
      <c r="I19" s="106">
        <f t="shared" si="2"/>
        <v>418.03</v>
      </c>
      <c r="J19" s="106">
        <f t="shared" si="2"/>
        <v>431.97</v>
      </c>
      <c r="K19" s="106">
        <f t="shared" si="2"/>
        <v>418.03</v>
      </c>
      <c r="L19" s="106">
        <f t="shared" si="2"/>
        <v>431.97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3400.49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300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263993.58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263993.58</v>
      </c>
      <c r="M8" s="90">
        <v>1470381.42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1300000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196</v>
      </c>
      <c r="N9" s="90" t="s">
        <v>197</v>
      </c>
      <c r="O9" s="87" t="s">
        <v>198</v>
      </c>
      <c r="P9" s="90" t="s">
        <v>199</v>
      </c>
      <c r="Q9" s="87" t="s">
        <v>200</v>
      </c>
    </row>
    <row r="10" spans="1:17" s="152" customFormat="1" ht="409.5">
      <c r="A10" s="170"/>
      <c r="B10" s="87" t="s">
        <v>201</v>
      </c>
      <c r="C10" s="87" t="s">
        <v>202</v>
      </c>
      <c r="D10" s="87" t="s">
        <v>203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204</v>
      </c>
      <c r="L10" s="88" t="s">
        <v>195</v>
      </c>
      <c r="M10" s="87" t="s">
        <v>180</v>
      </c>
      <c r="N10" s="90" t="s">
        <v>180</v>
      </c>
      <c r="O10" s="87" t="s">
        <v>205</v>
      </c>
      <c r="P10" s="90" t="s">
        <v>206</v>
      </c>
      <c r="Q10" s="87" t="s">
        <v>207</v>
      </c>
    </row>
    <row r="11" spans="1:17" s="152" customFormat="1" ht="375">
      <c r="A11" s="170"/>
      <c r="B11" s="87" t="s">
        <v>208</v>
      </c>
      <c r="C11" s="87" t="s">
        <v>209</v>
      </c>
      <c r="D11" s="87" t="s">
        <v>210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211</v>
      </c>
      <c r="L11" s="88" t="s">
        <v>195</v>
      </c>
      <c r="M11" s="87" t="s">
        <v>180</v>
      </c>
      <c r="N11" s="90" t="s">
        <v>180</v>
      </c>
      <c r="O11" s="87" t="s">
        <v>212</v>
      </c>
      <c r="P11" s="90" t="s">
        <v>213</v>
      </c>
      <c r="Q11" s="87" t="s">
        <v>207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5100000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1000000</v>
      </c>
      <c r="O12" s="87" t="s">
        <v>10</v>
      </c>
      <c r="P12" s="90">
        <v>11628.63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5100000</v>
      </c>
      <c r="C11" s="90">
        <v>0</v>
      </c>
      <c r="D11" s="90">
        <v>0</v>
      </c>
      <c r="E11" s="90">
        <v>5100000</v>
      </c>
      <c r="F11" s="90">
        <v>3400.49</v>
      </c>
      <c r="G11" s="90">
        <v>0</v>
      </c>
    </row>
    <row r="12" spans="1:7" ht="15">
      <c r="A12" s="104" t="s">
        <v>161</v>
      </c>
      <c r="B12" s="90">
        <v>5100000</v>
      </c>
      <c r="C12" s="90">
        <v>0</v>
      </c>
      <c r="D12" s="90">
        <v>0</v>
      </c>
      <c r="E12" s="90">
        <v>5100000</v>
      </c>
      <c r="F12" s="90">
        <v>3400.49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814275.35</v>
      </c>
      <c r="C17" s="90">
        <v>0</v>
      </c>
      <c r="D17" s="90">
        <v>550281.77</v>
      </c>
      <c r="E17" s="90">
        <v>263993.58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814275.35</v>
      </c>
      <c r="C18" s="90">
        <v>0</v>
      </c>
      <c r="D18" s="90">
        <v>550281.77</v>
      </c>
      <c r="E18" s="90">
        <v>263993.58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5914275.35</v>
      </c>
      <c r="C20" s="106">
        <f t="shared" si="0"/>
        <v>0</v>
      </c>
      <c r="D20" s="106">
        <f t="shared" si="0"/>
        <v>550281.77</v>
      </c>
      <c r="E20" s="106">
        <f t="shared" si="0"/>
        <v>5363993.58</v>
      </c>
      <c r="F20" s="106">
        <f t="shared" si="0"/>
        <v>3400.49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5914275.35</v>
      </c>
      <c r="C21" s="90">
        <f t="shared" si="1"/>
        <v>0</v>
      </c>
      <c r="D21" s="90">
        <f t="shared" si="1"/>
        <v>550281.77</v>
      </c>
      <c r="E21" s="90">
        <f t="shared" si="1"/>
        <v>5363993.58</v>
      </c>
      <c r="F21" s="90">
        <f t="shared" si="1"/>
        <v>3400.49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5100000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263993.58</v>
      </c>
      <c r="D9" s="90"/>
      <c r="E9" s="90">
        <v>71670.08</v>
      </c>
      <c r="F9" s="90">
        <v>70363.73</v>
      </c>
      <c r="G9" s="90">
        <v>70081.97</v>
      </c>
      <c r="H9" s="90">
        <v>69082.99</v>
      </c>
      <c r="I9" s="90">
        <v>68519.47</v>
      </c>
      <c r="J9" s="90">
        <v>67546.11</v>
      </c>
      <c r="K9" s="90">
        <v>66905.74</v>
      </c>
      <c r="L9" s="90">
        <v>66111.68</v>
      </c>
      <c r="M9" s="90"/>
      <c r="N9" s="90"/>
      <c r="O9" s="90"/>
      <c r="P9" s="90"/>
      <c r="Q9" s="90">
        <f>SUM(E9:P9)</f>
        <v>550281.77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5363993.58</v>
      </c>
      <c r="D11" s="106">
        <f t="shared" si="0"/>
        <v>0</v>
      </c>
      <c r="E11" s="106">
        <f t="shared" si="0"/>
        <v>71670.08</v>
      </c>
      <c r="F11" s="106">
        <f t="shared" si="0"/>
        <v>70363.73</v>
      </c>
      <c r="G11" s="106">
        <f t="shared" si="0"/>
        <v>70081.97</v>
      </c>
      <c r="H11" s="106">
        <f t="shared" si="0"/>
        <v>69082.99</v>
      </c>
      <c r="I11" s="106">
        <f t="shared" si="0"/>
        <v>68519.47</v>
      </c>
      <c r="J11" s="106">
        <f t="shared" si="0"/>
        <v>67546.11</v>
      </c>
      <c r="K11" s="106">
        <f t="shared" si="0"/>
        <v>66905.74</v>
      </c>
      <c r="L11" s="106">
        <f t="shared" si="0"/>
        <v>66111.68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550281.77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5100000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263993.58</v>
      </c>
      <c r="D19" s="90">
        <f t="shared" si="1"/>
        <v>0</v>
      </c>
      <c r="E19" s="90">
        <v>71670.08</v>
      </c>
      <c r="F19" s="90">
        <v>70363.73</v>
      </c>
      <c r="G19" s="90">
        <v>70081.97</v>
      </c>
      <c r="H19" s="90">
        <v>69082.99</v>
      </c>
      <c r="I19" s="90">
        <v>68519.47</v>
      </c>
      <c r="J19" s="90">
        <v>67546.11</v>
      </c>
      <c r="K19" s="90">
        <v>66905.74</v>
      </c>
      <c r="L19" s="90">
        <v>66111.68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550281.77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5363993.58</v>
      </c>
      <c r="D21" s="106">
        <f t="shared" si="2"/>
        <v>0</v>
      </c>
      <c r="E21" s="106">
        <f t="shared" si="2"/>
        <v>71670.08</v>
      </c>
      <c r="F21" s="106">
        <f t="shared" si="2"/>
        <v>70363.73</v>
      </c>
      <c r="G21" s="106">
        <f t="shared" si="2"/>
        <v>70081.97</v>
      </c>
      <c r="H21" s="106">
        <f t="shared" si="2"/>
        <v>69082.99</v>
      </c>
      <c r="I21" s="106">
        <f t="shared" si="2"/>
        <v>68519.47</v>
      </c>
      <c r="J21" s="106">
        <f t="shared" si="2"/>
        <v>67546.11</v>
      </c>
      <c r="K21" s="106">
        <f t="shared" si="2"/>
        <v>66905.74</v>
      </c>
      <c r="L21" s="106">
        <f t="shared" si="2"/>
        <v>66111.68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550281.77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214</v>
      </c>
      <c r="E8" s="87" t="s">
        <v>215</v>
      </c>
      <c r="F8" s="90">
        <v>1734375</v>
      </c>
      <c r="G8" s="90">
        <v>263993.58</v>
      </c>
      <c r="H8" s="90"/>
      <c r="I8" s="90"/>
      <c r="J8" s="90">
        <v>71670.08</v>
      </c>
      <c r="K8" s="90">
        <v>70363.73</v>
      </c>
      <c r="L8" s="90">
        <v>70081.97</v>
      </c>
      <c r="M8" s="90">
        <v>69082.99</v>
      </c>
      <c r="N8" s="90">
        <v>68519.47</v>
      </c>
      <c r="O8" s="90">
        <v>67546.11</v>
      </c>
      <c r="P8" s="90">
        <v>66905.74</v>
      </c>
      <c r="Q8" s="90">
        <v>66111.68</v>
      </c>
      <c r="R8" s="90"/>
      <c r="S8" s="90"/>
      <c r="T8" s="90"/>
      <c r="U8" s="90"/>
      <c r="V8" s="90">
        <f>SUM(J8:U8)</f>
        <v>550281.77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263993.58</v>
      </c>
      <c r="H9" s="176"/>
      <c r="I9" s="176"/>
      <c r="J9" s="176">
        <v>71670.08</v>
      </c>
      <c r="K9" s="176">
        <v>70363.73</v>
      </c>
      <c r="L9" s="176">
        <v>70081.97</v>
      </c>
      <c r="M9" s="176">
        <v>69082.99</v>
      </c>
      <c r="N9" s="176">
        <v>68519.47</v>
      </c>
      <c r="O9" s="176">
        <v>67546.11</v>
      </c>
      <c r="P9" s="176">
        <v>66905.74</v>
      </c>
      <c r="Q9" s="176">
        <v>66111.68</v>
      </c>
      <c r="R9" s="176"/>
      <c r="S9" s="176"/>
      <c r="T9" s="176"/>
      <c r="U9" s="176"/>
      <c r="V9" s="176">
        <f>SUM(J9:U9)</f>
        <v>550281.77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214</v>
      </c>
      <c r="E16" s="87" t="s">
        <v>215</v>
      </c>
      <c r="F16" s="90">
        <v>1734375</v>
      </c>
      <c r="G16" s="90">
        <v>263993.58</v>
      </c>
      <c r="H16" s="90"/>
      <c r="I16" s="90"/>
      <c r="J16" s="90">
        <v>71670.08</v>
      </c>
      <c r="K16" s="90">
        <v>70363.73</v>
      </c>
      <c r="L16" s="90">
        <v>70081.97</v>
      </c>
      <c r="M16" s="90">
        <v>69082.99</v>
      </c>
      <c r="N16" s="90">
        <v>68519.47</v>
      </c>
      <c r="O16" s="90">
        <v>67546.11</v>
      </c>
      <c r="P16" s="90">
        <v>66905.74</v>
      </c>
      <c r="Q16" s="90">
        <v>66111.68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550281.77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263993.58</v>
      </c>
      <c r="H17" s="176"/>
      <c r="I17" s="176"/>
      <c r="J17" s="176">
        <v>71670.08</v>
      </c>
      <c r="K17" s="176">
        <v>70363.73</v>
      </c>
      <c r="L17" s="176">
        <v>70081.97</v>
      </c>
      <c r="M17" s="176">
        <v>69082.99</v>
      </c>
      <c r="N17" s="176">
        <v>68519.47</v>
      </c>
      <c r="O17" s="176">
        <v>67546.11</v>
      </c>
      <c r="P17" s="176">
        <v>66905.74</v>
      </c>
      <c r="Q17" s="176">
        <v>66111.68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550281.77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200</v>
      </c>
      <c r="F8" s="90">
        <v>2300000</v>
      </c>
      <c r="G8" s="90">
        <v>1300000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203</v>
      </c>
      <c r="D9" s="87" t="s">
        <v>192</v>
      </c>
      <c r="E9" s="87" t="s">
        <v>207</v>
      </c>
      <c r="F9" s="90">
        <v>2000000</v>
      </c>
      <c r="G9" s="90">
        <v>2000000</v>
      </c>
      <c r="H9" s="90">
        <v>0</v>
      </c>
      <c r="I9" s="90" t="s">
        <v>204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210</v>
      </c>
      <c r="D10" s="87" t="s">
        <v>192</v>
      </c>
      <c r="E10" s="87" t="s">
        <v>207</v>
      </c>
      <c r="F10" s="90">
        <v>1800000</v>
      </c>
      <c r="G10" s="90">
        <v>1800000</v>
      </c>
      <c r="H10" s="90">
        <v>0</v>
      </c>
      <c r="I10" s="90" t="s">
        <v>211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5100000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200</v>
      </c>
      <c r="F18" s="90">
        <v>2300000</v>
      </c>
      <c r="G18" s="90">
        <v>1300000</v>
      </c>
      <c r="H18" s="90">
        <v>0</v>
      </c>
      <c r="I18" s="90" t="s">
        <v>194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203</v>
      </c>
      <c r="D19" s="87" t="s">
        <v>192</v>
      </c>
      <c r="E19" s="87" t="s">
        <v>207</v>
      </c>
      <c r="F19" s="90">
        <v>2000000</v>
      </c>
      <c r="G19" s="90">
        <v>2000000</v>
      </c>
      <c r="H19" s="90">
        <v>0</v>
      </c>
      <c r="I19" s="90" t="s">
        <v>204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/>
      <c r="S19" s="90"/>
      <c r="T19" s="90"/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210</v>
      </c>
      <c r="D20" s="87" t="s">
        <v>192</v>
      </c>
      <c r="E20" s="87" t="s">
        <v>207</v>
      </c>
      <c r="F20" s="90">
        <v>1800000</v>
      </c>
      <c r="G20" s="90">
        <v>1800000</v>
      </c>
      <c r="H20" s="90">
        <v>0</v>
      </c>
      <c r="I20" s="90" t="s">
        <v>211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/>
      <c r="S20" s="90"/>
      <c r="T20" s="90"/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5100000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/>
      <c r="S21" s="176"/>
      <c r="T21" s="176"/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2020-10-30T08:11:01Z</dcterms:modified>
  <cp:category/>
  <cp:version/>
  <cp:contentType/>
  <cp:contentStatus/>
</cp:coreProperties>
</file>